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32019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<sst xmlns="http://schemas.openxmlformats.org/spreadsheetml/2006/main" count="39" uniqueCount="32">
  <si>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</si>
  <si>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</si>
  <si>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</si>
  <si>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</si>
  <si>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8º TERMO ADITIVO - 13/03/2018 A 12/03/2019 e 10º TERMO ADITIVO - 13/03/2019 A 12/03/2020</t>
  </si>
  <si>
    <t>MÊS/ANO: MARÇO/2019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</si>
  <si>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</si>
  <si>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</si>
  <si>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</si>
  <si>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</si>
  <si>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</si>
  <si>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</si>
  <si>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</si>
  <si>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</si>
  <si>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</si>
  <si>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</si>
  <si>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</si>
  <si>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</si>
  <si>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</si>
  <si>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</si>
  <si>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</si>
  <si>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</si>
  <si>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</si>
  <si>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</si>
  <si>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</si>
  <si>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</si>
  <si>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</si>
  <si>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</si>
  <si>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31/03/2019</t>
  </si>
  <si>
    <t>FONTE DOS DADOS EXTRAÍDOS: SISTEMA DE PRESTAÇÃO DE CONTAS ECONÔMICAS E FINANCEIRAS - SIPEF</t>
  </si>
  <si>
    <t>ASSINATURA DO RESPONSÁVEL:</t>
  </si>
  <si>
    <t>VALOR DO REPASSE MENSAL DO CONTRATO DE GESTÃO: 9º TERMO ADITIVO - R$ 12.548.142,77 /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</si>
</sst>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58</xdr:row>
      <xdr:rowOff>28575</xdr:rowOff>
    </xdr:from>
    <xdr:to>
      <xdr:col>2</xdr:col>
      <xdr:colOff>266700</xdr:colOff>
      <xdr:row>64</xdr:row>
      <xdr:rowOff>19050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52700" y="1107757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.5703125" customWidth="1"/>
    <col min="6" max="6" width="9.140625" style="1"/>
  </cols>
  <sheetData>
    <row r="6" spans="1:6">
      <c r="A6" s="19" t="s">
        <v>0</v>
      </c>
      <c r="B6" s="20"/>
      <c r="C6" s="20"/>
      <c r="D6" s="20"/>
      <c r="E6" s="21"/>
    </row>
    <row r="7" spans="1:6">
      <c r="A7" s="2"/>
    </row>
    <row r="8" spans="1:6">
      <c r="A8" s="22" t="s">
        <v>1</v>
      </c>
      <c r="B8" s="23"/>
      <c r="C8" s="23"/>
      <c r="D8" s="23"/>
      <c r="E8" s="24"/>
    </row>
    <row r="10" spans="1:6">
      <c r="A10" s="3" t="s">
        <v>2</v>
      </c>
      <c r="B10" s="4"/>
      <c r="C10" s="4"/>
      <c r="D10" s="4"/>
      <c r="E10" s="5"/>
    </row>
    <row r="12" spans="1:6">
      <c r="A12" s="22" t="s">
        <v>3</v>
      </c>
      <c r="B12" s="23"/>
      <c r="C12" s="23"/>
      <c r="D12" s="23"/>
      <c r="E12" s="24"/>
    </row>
    <row r="14" spans="1:6">
      <c r="A14" s="3" t="s">
        <v>4</v>
      </c>
      <c r="B14" s="4"/>
      <c r="C14" s="4"/>
      <c r="D14" s="4"/>
      <c r="E14" s="5"/>
    </row>
    <row r="16" spans="1:6" s="10" customFormat="1">
      <c r="A16" s="6" t="s">
        <v>31</v>
      </c>
      <c r="B16" s="7"/>
      <c r="C16" s="7"/>
      <c r="D16" s="7"/>
      <c r="E16" s="8"/>
      <c r="F16" s="9"/>
    </row>
    <row r="18" spans="1:7">
      <c r="A18" s="25" t="s">
        <v>5</v>
      </c>
      <c r="B18" s="26"/>
      <c r="C18" s="26"/>
      <c r="D18" s="26"/>
      <c r="E18" s="27"/>
    </row>
    <row r="19" spans="1:7">
      <c r="A19" s="11"/>
      <c r="B19" s="12"/>
    </row>
    <row r="20" spans="1:7">
      <c r="A20" s="28" t="s">
        <v>6</v>
      </c>
      <c r="B20" s="29"/>
      <c r="C20" s="29"/>
      <c r="D20" s="29"/>
      <c r="E20" s="30"/>
      <c r="F20" s="13"/>
      <c r="G20" s="14"/>
    </row>
    <row r="21" spans="1:7">
      <c r="A21" s="31"/>
      <c r="B21" s="32"/>
      <c r="C21" s="32"/>
      <c r="D21" s="32"/>
      <c r="E21" s="33"/>
    </row>
    <row r="23" spans="1:7">
      <c r="A23" s="18" t="s">
        <v>7</v>
      </c>
      <c r="B23" s="18"/>
      <c r="C23" s="18" t="s">
        <v>8</v>
      </c>
      <c r="D23" s="18"/>
      <c r="E23" s="18"/>
    </row>
    <row r="24" spans="1:7">
      <c r="A24" s="34" t="s">
        <v>9</v>
      </c>
      <c r="B24" s="35"/>
      <c r="C24" s="36">
        <v>1834818.14</v>
      </c>
      <c r="D24" s="37"/>
      <c r="E24" s="38"/>
    </row>
    <row r="25" spans="1:7">
      <c r="A25" s="34" t="s">
        <v>10</v>
      </c>
      <c r="B25" s="35"/>
      <c r="C25" s="36">
        <v>69.5</v>
      </c>
      <c r="D25" s="37"/>
      <c r="E25" s="38"/>
    </row>
    <row r="26" spans="1:7">
      <c r="A26" s="34" t="s">
        <v>11</v>
      </c>
      <c r="B26" s="35"/>
      <c r="C26" s="36">
        <v>16446.89</v>
      </c>
      <c r="D26" s="37"/>
      <c r="E26" s="38"/>
    </row>
    <row r="27" spans="1:7">
      <c r="A27" s="34" t="s">
        <v>12</v>
      </c>
      <c r="B27" s="35"/>
      <c r="C27" s="36">
        <v>3994.78</v>
      </c>
      <c r="D27" s="37"/>
      <c r="E27" s="38"/>
    </row>
    <row r="28" spans="1:7">
      <c r="A28" s="34" t="s">
        <v>13</v>
      </c>
      <c r="B28" s="35"/>
      <c r="C28" s="36">
        <v>32171.22</v>
      </c>
      <c r="D28" s="37"/>
      <c r="E28" s="38"/>
    </row>
    <row r="29" spans="1:7">
      <c r="A29" s="39" t="s">
        <v>14</v>
      </c>
      <c r="B29" s="40"/>
      <c r="C29" s="36">
        <v>1150.8800000000001</v>
      </c>
      <c r="D29" s="37"/>
      <c r="E29" s="38"/>
    </row>
    <row r="30" spans="1:7">
      <c r="A30" s="41"/>
      <c r="B30" s="41"/>
      <c r="C30" s="41"/>
      <c r="D30" s="41"/>
      <c r="E30" s="41"/>
    </row>
    <row r="31" spans="1:7">
      <c r="A31" s="42" t="s">
        <v>15</v>
      </c>
      <c r="B31" s="42"/>
      <c r="C31" s="42"/>
      <c r="D31" s="42"/>
      <c r="E31" s="42"/>
    </row>
    <row r="32" spans="1:7">
      <c r="A32" s="43" t="s">
        <v>16</v>
      </c>
      <c r="B32" s="43"/>
      <c r="C32" s="43"/>
      <c r="D32" s="44">
        <v>61.36</v>
      </c>
      <c r="E32" s="44"/>
    </row>
    <row r="33" spans="1:5">
      <c r="A33" s="45" t="s">
        <v>17</v>
      </c>
      <c r="B33" s="45"/>
      <c r="C33" s="45"/>
      <c r="D33" s="44">
        <v>0</v>
      </c>
      <c r="E33" s="44"/>
    </row>
    <row r="34" spans="1:5">
      <c r="A34" s="45" t="s">
        <v>18</v>
      </c>
      <c r="B34" s="45"/>
      <c r="C34" s="45"/>
      <c r="D34" s="44">
        <v>6972064.9299999997</v>
      </c>
      <c r="E34" s="44"/>
    </row>
    <row r="35" spans="1:5">
      <c r="A35" s="48" t="s">
        <v>19</v>
      </c>
      <c r="B35" s="48"/>
      <c r="C35" s="48"/>
      <c r="D35" s="44">
        <f>10977.68+1062.11</f>
        <v>12039.79</v>
      </c>
      <c r="E35" s="44"/>
    </row>
    <row r="36" spans="1:5">
      <c r="A36" s="49" t="s">
        <v>20</v>
      </c>
      <c r="B36" s="49"/>
      <c r="C36" s="49"/>
      <c r="D36" s="50">
        <f>D32+D33+D35+D34</f>
        <v>6984166.0800000001</v>
      </c>
      <c r="E36" s="50"/>
    </row>
    <row r="37" spans="1:5">
      <c r="A37" s="15"/>
      <c r="B37" s="15"/>
      <c r="C37" s="15"/>
      <c r="D37" s="15"/>
      <c r="E37" s="15"/>
    </row>
    <row r="38" spans="1:5">
      <c r="A38" s="51" t="s">
        <v>21</v>
      </c>
      <c r="B38" s="51"/>
      <c r="C38" s="51"/>
      <c r="D38" s="51"/>
      <c r="E38" s="51"/>
    </row>
    <row r="39" spans="1:5">
      <c r="A39" s="46" t="s">
        <v>22</v>
      </c>
      <c r="B39" s="46"/>
      <c r="C39" s="46"/>
      <c r="D39" s="47">
        <v>2600487.88</v>
      </c>
      <c r="E39" s="47"/>
    </row>
    <row r="40" spans="1:5">
      <c r="A40" s="52" t="s">
        <v>23</v>
      </c>
      <c r="B40" s="52"/>
      <c r="C40" s="52"/>
      <c r="D40" s="47">
        <v>863815.25</v>
      </c>
      <c r="E40" s="47"/>
    </row>
    <row r="41" spans="1:5">
      <c r="A41" s="46" t="s">
        <v>24</v>
      </c>
      <c r="B41" s="46"/>
      <c r="C41" s="46"/>
      <c r="D41" s="47">
        <v>294997.94</v>
      </c>
      <c r="E41" s="47"/>
    </row>
    <row r="42" spans="1:5">
      <c r="A42" s="53" t="s">
        <v>19</v>
      </c>
      <c r="B42" s="54"/>
      <c r="C42" s="55"/>
      <c r="D42" s="56">
        <f>879062.82+8534.43+16662.06+954+5219.36+1802758.6+14839.18</f>
        <v>2728030.45</v>
      </c>
      <c r="E42" s="57"/>
    </row>
    <row r="43" spans="1:5">
      <c r="A43" s="52" t="s">
        <v>25</v>
      </c>
      <c r="B43" s="52"/>
      <c r="C43" s="52"/>
      <c r="D43" s="47">
        <f>SUM(D39:E42)</f>
        <v>6487331.5199999996</v>
      </c>
      <c r="E43" s="47"/>
    </row>
    <row r="44" spans="1:5">
      <c r="A44" s="15"/>
      <c r="B44" s="15"/>
      <c r="C44" s="15"/>
      <c r="D44" s="15"/>
      <c r="E44" s="15"/>
    </row>
    <row r="45" spans="1:5">
      <c r="A45" s="58" t="s">
        <v>26</v>
      </c>
      <c r="B45" s="58"/>
      <c r="C45" s="58"/>
      <c r="D45" s="58"/>
      <c r="E45" s="58"/>
    </row>
    <row r="46" spans="1:5">
      <c r="A46" s="46" t="s">
        <v>27</v>
      </c>
      <c r="B46" s="46"/>
      <c r="C46" s="46"/>
      <c r="D46" s="47">
        <v>0</v>
      </c>
      <c r="E46" s="47"/>
    </row>
    <row r="48" spans="1:5">
      <c r="A48" s="59" t="s">
        <v>28</v>
      </c>
      <c r="B48" s="60"/>
      <c r="C48" s="60"/>
      <c r="D48" s="60"/>
      <c r="E48" s="61"/>
    </row>
    <row r="49" spans="1:5">
      <c r="A49" s="34" t="s">
        <v>9</v>
      </c>
      <c r="B49" s="35"/>
      <c r="C49" s="36">
        <v>2317756.83</v>
      </c>
      <c r="D49" s="37"/>
      <c r="E49" s="38"/>
    </row>
    <row r="50" spans="1:5">
      <c r="A50" s="34" t="s">
        <v>10</v>
      </c>
      <c r="B50" s="35"/>
      <c r="C50" s="36">
        <v>69.760000000000005</v>
      </c>
      <c r="D50" s="37"/>
      <c r="E50" s="38"/>
    </row>
    <row r="51" spans="1:5">
      <c r="A51" s="34" t="s">
        <v>11</v>
      </c>
      <c r="B51" s="35"/>
      <c r="C51" s="36">
        <v>16507.990000000002</v>
      </c>
      <c r="D51" s="37"/>
      <c r="E51" s="38"/>
    </row>
    <row r="52" spans="1:5">
      <c r="A52" s="34" t="s">
        <v>12</v>
      </c>
      <c r="B52" s="35"/>
      <c r="C52" s="36">
        <v>3994.78</v>
      </c>
      <c r="D52" s="37"/>
      <c r="E52" s="38"/>
    </row>
    <row r="53" spans="1:5">
      <c r="A53" s="34" t="s">
        <v>13</v>
      </c>
      <c r="B53" s="35"/>
      <c r="C53" s="36">
        <v>34652.019999999997</v>
      </c>
      <c r="D53" s="37"/>
      <c r="E53" s="38"/>
    </row>
    <row r="54" spans="1:5">
      <c r="A54" s="39" t="s">
        <v>14</v>
      </c>
      <c r="B54" s="40"/>
      <c r="C54" s="36">
        <v>734.33</v>
      </c>
      <c r="D54" s="37"/>
      <c r="E54" s="38"/>
    </row>
    <row r="55" spans="1:5">
      <c r="A55" s="16"/>
      <c r="B55" s="16"/>
      <c r="C55" s="16"/>
      <c r="D55" s="17"/>
      <c r="E55" s="17"/>
    </row>
    <row r="56" spans="1:5">
      <c r="B56" s="16"/>
    </row>
    <row r="57" spans="1:5">
      <c r="A57" s="3" t="s">
        <v>29</v>
      </c>
      <c r="B57" s="4"/>
      <c r="C57" s="4"/>
      <c r="D57" s="4"/>
      <c r="E57" s="5"/>
    </row>
    <row r="60" spans="1:5">
      <c r="A60" t="s">
        <v>30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2021-05-11T16:34:02Z</cp:lastPrinted>
  <dcterms:created xsi:type="dcterms:W3CDTF">2021-04-30T20:35:20Z</dcterms:created>
  <dcterms:modified xsi:type="dcterms:W3CDTF">2021-05-12T12:43:07Z</dcterms:modified>
</cp:coreProperties>
</file>